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F6704081-88FF-46EF-9AB9-D3A334A3A0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definedNames>
    <definedName name="_xlnm.Print_Area" localSheetId="0">Лист1!$A$1:$N$35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25" i="2"/>
  <c r="D25" i="2"/>
  <c r="E13" i="2"/>
  <c r="E17" i="2"/>
  <c r="D13" i="2"/>
  <c r="D10" i="2"/>
  <c r="E11" i="2" l="1"/>
  <c r="D11" i="2"/>
  <c r="E10" i="2"/>
  <c r="E12" i="2"/>
  <c r="D12" i="2"/>
  <c r="E16" i="2"/>
  <c r="D16" i="2"/>
  <c r="D20" i="2" l="1"/>
  <c r="D19" i="2"/>
  <c r="D14" i="2"/>
  <c r="D17" i="2" l="1"/>
  <c r="E15" i="2"/>
  <c r="D15" i="2"/>
  <c r="E14" i="2"/>
  <c r="E31" i="2" l="1"/>
  <c r="D31" i="2"/>
  <c r="E30" i="2"/>
  <c r="D30" i="2"/>
  <c r="E19" i="2" l="1"/>
  <c r="E20" i="2"/>
  <c r="E21" i="2"/>
  <c r="E22" i="2"/>
  <c r="E23" i="2"/>
  <c r="E26" i="2"/>
  <c r="E27" i="2"/>
  <c r="E28" i="2"/>
  <c r="E29" i="2"/>
  <c r="E18" i="2"/>
  <c r="D21" i="2"/>
  <c r="D22" i="2"/>
  <c r="D23" i="2"/>
  <c r="D26" i="2"/>
  <c r="D27" i="2"/>
  <c r="D28" i="2"/>
  <c r="D29" i="2"/>
  <c r="D18" i="2"/>
</calcChain>
</file>

<file path=xl/sharedStrings.xml><?xml version="1.0" encoding="utf-8"?>
<sst xmlns="http://schemas.openxmlformats.org/spreadsheetml/2006/main" count="37" uniqueCount="37">
  <si>
    <t>Фиксированный прайс на услуги по согласованию уступки застройщиком</t>
  </si>
  <si>
    <t>Объекты</t>
  </si>
  <si>
    <t xml:space="preserve"> Прайс за оказание услуг по согласованию уступки застройщиком, руб.</t>
  </si>
  <si>
    <t>Кладовая (любой проект)**</t>
  </si>
  <si>
    <t>*- Услуга распространяется  на объекты, приобретенные при посредничестве АН Лидер и спецагентов ФСК</t>
  </si>
  <si>
    <t>Если деньги идут в оплату нового объекта (аналогичного типа) от АН «Лидер» либо спецагентов ФСК, то действует дополнительная скидка, руб.</t>
  </si>
  <si>
    <t>Южная Битца (все корпуса)</t>
  </si>
  <si>
    <t>Калуга, Воскресенский</t>
  </si>
  <si>
    <t>Движение (все корп.)</t>
  </si>
  <si>
    <t>Регистрация ДУПТ</t>
  </si>
  <si>
    <t>Доп. услуги:</t>
  </si>
  <si>
    <t>Согласование + регистрация ДУПТ</t>
  </si>
  <si>
    <t>Согласование + регистрация ДУПТ, если деньги идут в оплату нового объекта (аналогичного типа) от АН «Лидер» либо спецагентов ФСК</t>
  </si>
  <si>
    <r>
      <t xml:space="preserve">Рихард, </t>
    </r>
    <r>
      <rPr>
        <b/>
        <sz val="10"/>
        <color theme="1"/>
        <rFont val="Calibri"/>
        <family val="2"/>
        <charset val="204"/>
        <scheme val="minor"/>
      </rPr>
      <t>корп. 1, 2</t>
    </r>
  </si>
  <si>
    <r>
      <t xml:space="preserve">Настроение, </t>
    </r>
    <r>
      <rPr>
        <b/>
        <sz val="10"/>
        <color theme="1"/>
        <rFont val="Calibri"/>
        <family val="2"/>
        <charset val="204"/>
        <scheme val="minor"/>
      </rPr>
      <t>корп. 1, 2, 3, 4</t>
    </r>
  </si>
  <si>
    <t>Машиноместа (проекты Мск)</t>
  </si>
  <si>
    <t>Машиноместа (проекты МО и регионы)</t>
  </si>
  <si>
    <t>**- Если переуступка производится по договору в котором были и квартира, и кладовая / машиноместо, то цену переуступки считать по цене квартиры</t>
  </si>
  <si>
    <t>Архитектор (все корпуса)</t>
  </si>
  <si>
    <t>Режиссер (все корпуса)</t>
  </si>
  <si>
    <t>Первый Лермонтовский (все корпуса)</t>
  </si>
  <si>
    <t>Сидней Сити (все корпуса)</t>
  </si>
  <si>
    <t>Прайс за уступку долга КСПП</t>
  </si>
  <si>
    <t>В доп. столбцы указан новый прайс за уступку долга КСПП.</t>
  </si>
  <si>
    <t>Роттердам</t>
  </si>
  <si>
    <t>Скай Гарден</t>
  </si>
  <si>
    <t xml:space="preserve">*** Если квартира уступается по договору с УРВН, то плата за согласование уступки застройщиком снимается. </t>
  </si>
  <si>
    <t>Римский, корп.3,5,6,7,8</t>
  </si>
  <si>
    <t>Олимп (Обнинск) корп. 3,4</t>
  </si>
  <si>
    <t>Первый Ленинградский (все корпуса)</t>
  </si>
  <si>
    <t>Скандинавский, корп.6,7</t>
  </si>
  <si>
    <t>Калуга, Молодежный</t>
  </si>
  <si>
    <t>Калуга, Дружба</t>
  </si>
  <si>
    <t>Сколковский, корп. 1, 2</t>
  </si>
  <si>
    <t>Датский квартал, корп. 1,2, 3, 4, 5</t>
  </si>
  <si>
    <t>Прайс на дополнительные услуги для клиентов</t>
  </si>
  <si>
    <t>Красным выделены новые проекты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</si>
</sst>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/>
    <xf numFmtId="0" fontId="3" fillId="0" borderId="0" xfId="1" applyFont="1" applyAlignment="1">
      <alignment horizontal="left" vertical="center"/>
    </xf>
    <xf numFmtId="0" fontId="4" fillId="0" borderId="0" xfId="1" applyFont="1"/>
    <xf numFmtId="0" fontId="5" fillId="0" borderId="0" xfId="1" applyFont="1" applyFill="1" applyBorder="1"/>
    <xf numFmtId="0" fontId="8" fillId="0" borderId="0" xfId="1" applyFont="1"/>
    <xf numFmtId="0" fontId="5" fillId="0" borderId="0" xfId="1" applyFont="1"/>
    <xf numFmtId="0" fontId="6" fillId="0" borderId="3" xfId="1" applyFont="1" applyFill="1" applyBorder="1" applyAlignment="1">
      <alignment vertical="center" wrapText="1" shrinkToFit="1"/>
    </xf>
    <xf numFmtId="0" fontId="6" fillId="0" borderId="5" xfId="1" applyFont="1" applyFill="1" applyBorder="1" applyAlignment="1">
      <alignment vertical="center" wrapText="1" shrinkToFit="1"/>
    </xf>
    <xf numFmtId="164" fontId="1" fillId="0" borderId="4" xfId="2" applyNumberFormat="1" applyFont="1" applyBorder="1"/>
    <xf numFmtId="0" fontId="4" fillId="0" borderId="0" xfId="1" applyFont="1" applyFill="1" applyBorder="1" applyAlignment="1">
      <alignment vertical="center" wrapText="1" shrinkToFit="1"/>
    </xf>
    <xf numFmtId="3" fontId="4" fillId="0" borderId="0" xfId="1" applyNumberFormat="1" applyFont="1" applyFill="1" applyBorder="1" applyAlignment="1">
      <alignment vertical="center"/>
    </xf>
    <xf numFmtId="3" fontId="2" fillId="3" borderId="4" xfId="1" applyNumberFormat="1" applyFill="1" applyBorder="1"/>
    <xf numFmtId="0" fontId="2" fillId="3" borderId="4" xfId="1" applyFill="1" applyBorder="1"/>
    <xf numFmtId="0" fontId="13" fillId="0" borderId="0" xfId="1" applyFont="1"/>
    <xf numFmtId="3" fontId="14" fillId="0" borderId="7" xfId="1" applyNumberFormat="1" applyFont="1" applyFill="1" applyBorder="1" applyAlignment="1">
      <alignment vertical="center"/>
    </xf>
    <xf numFmtId="3" fontId="14" fillId="0" borderId="8" xfId="1" applyNumberFormat="1" applyFont="1" applyFill="1" applyBorder="1" applyAlignment="1">
      <alignment vertical="center"/>
    </xf>
    <xf numFmtId="3" fontId="14" fillId="0" borderId="7" xfId="1" applyNumberFormat="1" applyFont="1" applyFill="1" applyBorder="1"/>
    <xf numFmtId="3" fontId="14" fillId="0" borderId="9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 wrapText="1" shrinkToFit="1"/>
    </xf>
    <xf numFmtId="0" fontId="14" fillId="0" borderId="3" xfId="1" applyFont="1" applyFill="1" applyBorder="1" applyAlignment="1">
      <alignment vertical="center" wrapText="1" shrinkToFit="1"/>
    </xf>
    <xf numFmtId="0" fontId="11" fillId="0" borderId="3" xfId="1" applyFont="1" applyBorder="1" applyAlignment="1">
      <alignment horizontal="left" vertical="center"/>
    </xf>
    <xf numFmtId="3" fontId="11" fillId="0" borderId="7" xfId="1" applyNumberFormat="1" applyFont="1" applyFill="1" applyBorder="1"/>
    <xf numFmtId="3" fontId="11" fillId="0" borderId="8" xfId="1" applyNumberFormat="1" applyFont="1" applyFill="1" applyBorder="1" applyAlignment="1">
      <alignment vertical="center"/>
    </xf>
    <xf numFmtId="3" fontId="11" fillId="0" borderId="8" xfId="1" applyNumberFormat="1" applyFont="1" applyFill="1" applyBorder="1"/>
    <xf numFmtId="0" fontId="11" fillId="0" borderId="5" xfId="1" applyFont="1" applyFill="1" applyBorder="1" applyAlignment="1">
      <alignment vertical="center" wrapText="1" shrinkToFit="1"/>
    </xf>
    <xf numFmtId="3" fontId="11" fillId="0" borderId="7" xfId="1" applyNumberFormat="1" applyFont="1" applyFill="1" applyBorder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1" fillId="0" borderId="4" xfId="1" applyFont="1" applyBorder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zoomScaleSheetLayoutView="90" workbookViewId="0">
      <selection activeCell="F16" sqref="F16"/>
    </sheetView>
  </sheetViews>
  <sheetFormatPr defaultColWidth="9.109375" defaultRowHeight="14.4" x14ac:dyDescent="0.3"/>
  <cols>
    <col min="1" max="1" width="39.109375" style="1" customWidth="1"/>
    <col min="2" max="2" width="36" style="1" customWidth="1"/>
    <col min="3" max="3" width="50" style="1" customWidth="1"/>
    <col min="4" max="4" width="29.33203125" style="1" customWidth="1"/>
    <col min="5" max="5" width="28.44140625" style="1" customWidth="1"/>
    <col min="6" max="6" width="27.6640625" style="1" customWidth="1"/>
    <col min="7" max="7" width="9.109375" style="1"/>
    <col min="8" max="8" width="9.109375" style="1" customWidth="1"/>
    <col min="9" max="16384" width="9.109375" style="1"/>
  </cols>
  <sheetData>
    <row r="1" spans="1:6" ht="32.25" customHeight="1" x14ac:dyDescent="0.3">
      <c r="A1" s="2" t="s">
        <v>35</v>
      </c>
      <c r="B1" s="3"/>
      <c r="C1" s="3"/>
    </row>
    <row r="2" spans="1:6" ht="22.5" customHeight="1" x14ac:dyDescent="0.3">
      <c r="A2" s="31" t="s">
        <v>23</v>
      </c>
      <c r="B2" s="31"/>
      <c r="C2" s="31"/>
      <c r="D2" s="31"/>
    </row>
    <row r="3" spans="1:6" ht="16.5" customHeight="1" x14ac:dyDescent="0.3">
      <c r="A3" s="31" t="s">
        <v>36</v>
      </c>
      <c r="B3" s="31"/>
      <c r="C3" s="31"/>
      <c r="D3" s="31"/>
    </row>
    <row r="4" spans="1:6" ht="16.5" customHeight="1" x14ac:dyDescent="0.35">
      <c r="A4" s="6" t="s">
        <v>10</v>
      </c>
    </row>
    <row r="5" spans="1:6" ht="16.5" customHeight="1" x14ac:dyDescent="0.3">
      <c r="A5" s="32" t="s">
        <v>9</v>
      </c>
      <c r="B5" s="32"/>
      <c r="C5" s="9">
        <v>15000</v>
      </c>
    </row>
    <row r="6" spans="1:6" ht="16.5" customHeight="1" x14ac:dyDescent="0.3"/>
    <row r="7" spans="1:6" ht="18.600000000000001" thickBot="1" x14ac:dyDescent="0.4">
      <c r="A7" s="4" t="s">
        <v>0</v>
      </c>
    </row>
    <row r="8" spans="1:6" ht="47.25" customHeight="1" x14ac:dyDescent="0.3">
      <c r="A8" s="33" t="s">
        <v>1</v>
      </c>
      <c r="B8" s="35" t="s">
        <v>2</v>
      </c>
      <c r="C8" s="35" t="s">
        <v>5</v>
      </c>
      <c r="D8" s="37" t="s">
        <v>11</v>
      </c>
      <c r="E8" s="29" t="s">
        <v>12</v>
      </c>
      <c r="F8" s="27" t="s">
        <v>22</v>
      </c>
    </row>
    <row r="9" spans="1:6" ht="41.25" customHeight="1" x14ac:dyDescent="0.3">
      <c r="A9" s="34"/>
      <c r="B9" s="36"/>
      <c r="C9" s="36"/>
      <c r="D9" s="38"/>
      <c r="E9" s="30"/>
      <c r="F9" s="28"/>
    </row>
    <row r="10" spans="1:6" x14ac:dyDescent="0.3">
      <c r="A10" s="21" t="s">
        <v>24</v>
      </c>
      <c r="B10" s="22">
        <v>250000</v>
      </c>
      <c r="C10" s="23">
        <v>150000</v>
      </c>
      <c r="D10" s="23">
        <f>B10+$C$5</f>
        <v>265000</v>
      </c>
      <c r="E10" s="23">
        <f t="shared" ref="E10:E11" si="0">C10+$C$5</f>
        <v>165000</v>
      </c>
      <c r="F10" s="12">
        <v>350000</v>
      </c>
    </row>
    <row r="11" spans="1:6" x14ac:dyDescent="0.3">
      <c r="A11" s="21" t="s">
        <v>25</v>
      </c>
      <c r="B11" s="23">
        <v>200000</v>
      </c>
      <c r="C11" s="23">
        <v>100000</v>
      </c>
      <c r="D11" s="23">
        <f t="shared" ref="D11" si="1">B11+$C$5</f>
        <v>215000</v>
      </c>
      <c r="E11" s="23">
        <f t="shared" si="0"/>
        <v>115000</v>
      </c>
      <c r="F11" s="12">
        <v>250000</v>
      </c>
    </row>
    <row r="12" spans="1:6" x14ac:dyDescent="0.3">
      <c r="A12" s="21" t="s">
        <v>29</v>
      </c>
      <c r="B12" s="22">
        <v>150000</v>
      </c>
      <c r="C12" s="22">
        <v>80000</v>
      </c>
      <c r="D12" s="22">
        <f>B12+$C$5</f>
        <v>165000</v>
      </c>
      <c r="E12" s="22">
        <f>C12+$C$5</f>
        <v>95000</v>
      </c>
      <c r="F12" s="12">
        <v>250000</v>
      </c>
    </row>
    <row r="13" spans="1:6" x14ac:dyDescent="0.3">
      <c r="A13" s="21" t="s">
        <v>30</v>
      </c>
      <c r="B13" s="22">
        <v>100000</v>
      </c>
      <c r="C13" s="24">
        <v>50000</v>
      </c>
      <c r="D13" s="24">
        <f>B13+$C$5</f>
        <v>115000</v>
      </c>
      <c r="E13" s="24">
        <f>C13+$C$5</f>
        <v>65000</v>
      </c>
      <c r="F13" s="12">
        <v>200000</v>
      </c>
    </row>
    <row r="14" spans="1:6" ht="15" customHeight="1" x14ac:dyDescent="0.3">
      <c r="A14" s="7" t="s">
        <v>18</v>
      </c>
      <c r="B14" s="17">
        <v>250000</v>
      </c>
      <c r="C14" s="16">
        <v>150000</v>
      </c>
      <c r="D14" s="16">
        <f>B14+$C$5</f>
        <v>265000</v>
      </c>
      <c r="E14" s="16">
        <f t="shared" ref="E14:E15" si="2">C14+$C$5</f>
        <v>165000</v>
      </c>
      <c r="F14" s="12">
        <v>350000</v>
      </c>
    </row>
    <row r="15" spans="1:6" ht="15" customHeight="1" x14ac:dyDescent="0.3">
      <c r="A15" s="8" t="s">
        <v>19</v>
      </c>
      <c r="B15" s="17">
        <v>250000</v>
      </c>
      <c r="C15" s="16">
        <v>150000</v>
      </c>
      <c r="D15" s="16">
        <f t="shared" ref="D15:D17" si="3">B15+$C$5</f>
        <v>265000</v>
      </c>
      <c r="E15" s="16">
        <f t="shared" si="2"/>
        <v>165000</v>
      </c>
      <c r="F15" s="12">
        <v>350000</v>
      </c>
    </row>
    <row r="16" spans="1:6" ht="15" customHeight="1" x14ac:dyDescent="0.3">
      <c r="A16" s="8" t="s">
        <v>21</v>
      </c>
      <c r="B16" s="17">
        <v>250000</v>
      </c>
      <c r="C16" s="16">
        <v>150000</v>
      </c>
      <c r="D16" s="16">
        <f t="shared" ref="D16" si="4">B16+$C$5</f>
        <v>265000</v>
      </c>
      <c r="E16" s="16">
        <f t="shared" ref="E16" si="5">C16+$C$5</f>
        <v>165000</v>
      </c>
      <c r="F16" s="12">
        <v>350000</v>
      </c>
    </row>
    <row r="17" spans="1:6" ht="15" customHeight="1" x14ac:dyDescent="0.3">
      <c r="A17" s="7" t="s">
        <v>20</v>
      </c>
      <c r="B17" s="17">
        <v>100000</v>
      </c>
      <c r="C17" s="17">
        <v>50000</v>
      </c>
      <c r="D17" s="17">
        <f t="shared" si="3"/>
        <v>115000</v>
      </c>
      <c r="E17" s="17">
        <f>C17+$C$5</f>
        <v>65000</v>
      </c>
      <c r="F17" s="12">
        <v>200000</v>
      </c>
    </row>
    <row r="18" spans="1:6" ht="16.5" customHeight="1" x14ac:dyDescent="0.3">
      <c r="A18" s="8" t="s">
        <v>6</v>
      </c>
      <c r="B18" s="17">
        <v>150000</v>
      </c>
      <c r="C18" s="17">
        <v>80000</v>
      </c>
      <c r="D18" s="17">
        <f>B18+$C$5</f>
        <v>165000</v>
      </c>
      <c r="E18" s="17">
        <f>C18+$C$5</f>
        <v>95000</v>
      </c>
      <c r="F18" s="12">
        <v>250000</v>
      </c>
    </row>
    <row r="19" spans="1:6" x14ac:dyDescent="0.3">
      <c r="A19" s="19" t="s">
        <v>33</v>
      </c>
      <c r="B19" s="17">
        <v>120000</v>
      </c>
      <c r="C19" s="17">
        <v>80000</v>
      </c>
      <c r="D19" s="17">
        <f>B19+$C$5</f>
        <v>135000</v>
      </c>
      <c r="E19" s="17">
        <f t="shared" ref="E19:E31" si="6">C19+$C$5</f>
        <v>95000</v>
      </c>
      <c r="F19" s="13"/>
    </row>
    <row r="20" spans="1:6" x14ac:dyDescent="0.3">
      <c r="A20" s="20" t="s">
        <v>27</v>
      </c>
      <c r="B20" s="15">
        <v>50000</v>
      </c>
      <c r="C20" s="15">
        <v>40000</v>
      </c>
      <c r="D20" s="15">
        <f>B20+$C$5</f>
        <v>65000</v>
      </c>
      <c r="E20" s="15">
        <f t="shared" si="6"/>
        <v>55000</v>
      </c>
      <c r="F20" s="12">
        <v>200000</v>
      </c>
    </row>
    <row r="21" spans="1:6" x14ac:dyDescent="0.3">
      <c r="A21" s="19" t="s">
        <v>34</v>
      </c>
      <c r="B21" s="15">
        <v>50000</v>
      </c>
      <c r="C21" s="15">
        <v>40000</v>
      </c>
      <c r="D21" s="15">
        <f t="shared" ref="D21:D31" si="7">B21+$C$5</f>
        <v>65000</v>
      </c>
      <c r="E21" s="15">
        <f t="shared" si="6"/>
        <v>55000</v>
      </c>
      <c r="F21" s="12">
        <v>200000</v>
      </c>
    </row>
    <row r="22" spans="1:6" x14ac:dyDescent="0.3">
      <c r="A22" s="8" t="s">
        <v>28</v>
      </c>
      <c r="B22" s="15">
        <v>30000</v>
      </c>
      <c r="C22" s="15">
        <v>20000</v>
      </c>
      <c r="D22" s="15">
        <f t="shared" si="7"/>
        <v>45000</v>
      </c>
      <c r="E22" s="15">
        <f t="shared" si="6"/>
        <v>35000</v>
      </c>
      <c r="F22" s="13"/>
    </row>
    <row r="23" spans="1:6" x14ac:dyDescent="0.3">
      <c r="A23" s="7" t="s">
        <v>7</v>
      </c>
      <c r="B23" s="15">
        <v>50000</v>
      </c>
      <c r="C23" s="15">
        <v>40000</v>
      </c>
      <c r="D23" s="15">
        <f t="shared" si="7"/>
        <v>65000</v>
      </c>
      <c r="E23" s="15">
        <f t="shared" si="6"/>
        <v>55000</v>
      </c>
      <c r="F23" s="13"/>
    </row>
    <row r="24" spans="1:6" x14ac:dyDescent="0.3">
      <c r="A24" s="25" t="s">
        <v>31</v>
      </c>
      <c r="B24" s="26">
        <v>30000</v>
      </c>
      <c r="C24" s="26">
        <v>20000</v>
      </c>
      <c r="D24" s="26">
        <f>B24+$C$5</f>
        <v>45000</v>
      </c>
      <c r="E24" s="26">
        <f>C24+$C$5</f>
        <v>35000</v>
      </c>
      <c r="F24" s="13"/>
    </row>
    <row r="25" spans="1:6" x14ac:dyDescent="0.3">
      <c r="A25" s="25" t="s">
        <v>32</v>
      </c>
      <c r="B25" s="26">
        <v>30000</v>
      </c>
      <c r="C25" s="26">
        <v>20000</v>
      </c>
      <c r="D25" s="26">
        <f t="shared" ref="D25" si="8">B25+$C$5</f>
        <v>45000</v>
      </c>
      <c r="E25" s="26">
        <f t="shared" ref="E25" si="9">C25+$C$5</f>
        <v>35000</v>
      </c>
      <c r="F25" s="13"/>
    </row>
    <row r="26" spans="1:6" x14ac:dyDescent="0.3">
      <c r="A26" s="8" t="s">
        <v>13</v>
      </c>
      <c r="B26" s="16">
        <v>250000</v>
      </c>
      <c r="C26" s="16">
        <v>150000</v>
      </c>
      <c r="D26" s="16">
        <f t="shared" si="7"/>
        <v>265000</v>
      </c>
      <c r="E26" s="16">
        <f t="shared" si="6"/>
        <v>165000</v>
      </c>
      <c r="F26" s="13"/>
    </row>
    <row r="27" spans="1:6" x14ac:dyDescent="0.3">
      <c r="A27" s="8" t="s">
        <v>14</v>
      </c>
      <c r="B27" s="16">
        <v>200000</v>
      </c>
      <c r="C27" s="16">
        <v>100000</v>
      </c>
      <c r="D27" s="16">
        <f t="shared" si="7"/>
        <v>215000</v>
      </c>
      <c r="E27" s="16">
        <f t="shared" si="6"/>
        <v>115000</v>
      </c>
      <c r="F27" s="12">
        <v>250000</v>
      </c>
    </row>
    <row r="28" spans="1:6" x14ac:dyDescent="0.3">
      <c r="A28" s="8" t="s">
        <v>8</v>
      </c>
      <c r="B28" s="16">
        <v>150000</v>
      </c>
      <c r="C28" s="16">
        <v>80000</v>
      </c>
      <c r="D28" s="16">
        <f t="shared" si="7"/>
        <v>165000</v>
      </c>
      <c r="E28" s="16">
        <f t="shared" si="6"/>
        <v>95000</v>
      </c>
      <c r="F28" s="13"/>
    </row>
    <row r="29" spans="1:6" x14ac:dyDescent="0.3">
      <c r="A29" s="8" t="s">
        <v>3</v>
      </c>
      <c r="B29" s="15">
        <v>10000</v>
      </c>
      <c r="C29" s="15">
        <v>10000</v>
      </c>
      <c r="D29" s="15">
        <f t="shared" si="7"/>
        <v>25000</v>
      </c>
      <c r="E29" s="15">
        <f t="shared" si="6"/>
        <v>25000</v>
      </c>
      <c r="F29" s="13"/>
    </row>
    <row r="30" spans="1:6" x14ac:dyDescent="0.3">
      <c r="A30" s="8" t="s">
        <v>15</v>
      </c>
      <c r="B30" s="15">
        <v>50000</v>
      </c>
      <c r="C30" s="15">
        <v>40000</v>
      </c>
      <c r="D30" s="15">
        <f t="shared" si="7"/>
        <v>65000</v>
      </c>
      <c r="E30" s="15">
        <f t="shared" si="6"/>
        <v>55000</v>
      </c>
      <c r="F30" s="13"/>
    </row>
    <row r="31" spans="1:6" ht="15" thickBot="1" x14ac:dyDescent="0.35">
      <c r="A31" s="8" t="s">
        <v>16</v>
      </c>
      <c r="B31" s="18">
        <v>30000</v>
      </c>
      <c r="C31" s="18">
        <v>20000</v>
      </c>
      <c r="D31" s="18">
        <f t="shared" si="7"/>
        <v>45000</v>
      </c>
      <c r="E31" s="18">
        <f t="shared" si="6"/>
        <v>35000</v>
      </c>
      <c r="F31" s="13"/>
    </row>
    <row r="32" spans="1:6" x14ac:dyDescent="0.3">
      <c r="A32" s="10"/>
      <c r="B32" s="11"/>
      <c r="C32" s="11"/>
      <c r="D32" s="11"/>
      <c r="E32" s="11"/>
    </row>
    <row r="33" spans="1:3" x14ac:dyDescent="0.3">
      <c r="A33" s="5" t="s">
        <v>4</v>
      </c>
    </row>
    <row r="34" spans="1:3" x14ac:dyDescent="0.3">
      <c r="A34" s="5" t="s">
        <v>17</v>
      </c>
    </row>
    <row r="35" spans="1:3" x14ac:dyDescent="0.3">
      <c r="A35" s="14" t="s">
        <v>26</v>
      </c>
      <c r="B35" s="14"/>
      <c r="C35" s="14"/>
    </row>
  </sheetData>
  <mergeCells count="9">
    <mergeCell ref="F8:F9"/>
    <mergeCell ref="E8:E9"/>
    <mergeCell ref="A2:D2"/>
    <mergeCell ref="A5:B5"/>
    <mergeCell ref="A8:A9"/>
    <mergeCell ref="B8:B9"/>
    <mergeCell ref="C8:C9"/>
    <mergeCell ref="D8:D9"/>
    <mergeCell ref="A3:D3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2022-05-25T09:41:52Z</dcterms:modified>
</cp:coreProperties>
</file>